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22" activeTab="29"/>
  </bookViews>
  <sheets>
    <sheet name="Ленина 5" sheetId="28" r:id="rId1"/>
    <sheet name="Ленина 7" sheetId="29" r:id="rId2"/>
    <sheet name="Ленина 9" sheetId="13" r:id="rId3"/>
    <sheet name="Ленина 11" sheetId="30" r:id="rId4"/>
    <sheet name="Ленина 13" sheetId="31" r:id="rId5"/>
    <sheet name="Ленина 15" sheetId="32" r:id="rId6"/>
    <sheet name="Ленина 17" sheetId="33" r:id="rId7"/>
    <sheet name="Ленина 18" sheetId="34" r:id="rId8"/>
    <sheet name="Ленина 19" sheetId="35" r:id="rId9"/>
    <sheet name="Ленина 20" sheetId="36" r:id="rId10"/>
    <sheet name="Ленина 22" sheetId="37" r:id="rId11"/>
    <sheet name="Ленина 23" sheetId="38" r:id="rId12"/>
    <sheet name="Ленина 24" sheetId="40" r:id="rId13"/>
    <sheet name="Ленина 25" sheetId="39" r:id="rId14"/>
    <sheet name="Ленина 26" sheetId="41" r:id="rId15"/>
    <sheet name="Ленина 27" sheetId="42" r:id="rId16"/>
    <sheet name="Ленина 28" sheetId="43" r:id="rId17"/>
    <sheet name="Ленина 29" sheetId="44" r:id="rId18"/>
    <sheet name="Ленина 30" sheetId="45" r:id="rId19"/>
    <sheet name="Ленина 31" sheetId="46" r:id="rId20"/>
    <sheet name="Ленина 34" sheetId="47" r:id="rId21"/>
    <sheet name="Ленина 36" sheetId="48" r:id="rId22"/>
    <sheet name="Ленина 37" sheetId="49" r:id="rId23"/>
    <sheet name="Ленина 39" sheetId="50" r:id="rId24"/>
    <sheet name="Ленина 40" sheetId="51" r:id="rId25"/>
    <sheet name="Ленина 41" sheetId="52" r:id="rId26"/>
    <sheet name="Ленина 42" sheetId="53" r:id="rId27"/>
    <sheet name="Ленина 43" sheetId="54" r:id="rId28"/>
    <sheet name="Ленина 44" sheetId="55" r:id="rId29"/>
    <sheet name="Ленина 46" sheetId="56" r:id="rId30"/>
    <sheet name="Лист2" sheetId="2" r:id="rId31"/>
    <sheet name="Лист3" sheetId="3" r:id="rId32"/>
  </sheets>
  <calcPr calcId="145621"/>
</workbook>
</file>

<file path=xl/calcChain.xml><?xml version="1.0" encoding="utf-8"?>
<calcChain xmlns="http://schemas.openxmlformats.org/spreadsheetml/2006/main">
  <c r="E24" i="56" l="1"/>
  <c r="E23" i="56"/>
  <c r="E22" i="56"/>
  <c r="E21" i="56"/>
  <c r="E20" i="56"/>
  <c r="D20" i="56"/>
  <c r="D26" i="56" s="1"/>
  <c r="E19" i="56"/>
  <c r="E17" i="56"/>
  <c r="E14" i="56"/>
  <c r="E13" i="56"/>
  <c r="E10" i="56"/>
  <c r="E8" i="56"/>
  <c r="E6" i="56"/>
  <c r="D26" i="55"/>
  <c r="E24" i="55"/>
  <c r="E23" i="55"/>
  <c r="E22" i="55"/>
  <c r="E21" i="55"/>
  <c r="E20" i="55"/>
  <c r="D20" i="55"/>
  <c r="E19" i="55"/>
  <c r="E17" i="55"/>
  <c r="E14" i="55"/>
  <c r="E13" i="55"/>
  <c r="E10" i="55"/>
  <c r="E8" i="55"/>
  <c r="E6" i="55"/>
  <c r="D26" i="54"/>
  <c r="E24" i="54"/>
  <c r="E23" i="54"/>
  <c r="E22" i="54"/>
  <c r="E21" i="54"/>
  <c r="E20" i="54"/>
  <c r="D20" i="54"/>
  <c r="E19" i="54"/>
  <c r="E17" i="54"/>
  <c r="E14" i="54"/>
  <c r="E13" i="54"/>
  <c r="E10" i="54"/>
  <c r="E8" i="54"/>
  <c r="E6" i="54"/>
  <c r="D26" i="53"/>
  <c r="E24" i="53"/>
  <c r="E23" i="53"/>
  <c r="E22" i="53"/>
  <c r="E21" i="53"/>
  <c r="E20" i="53"/>
  <c r="D20" i="53"/>
  <c r="E19" i="53"/>
  <c r="E17" i="53"/>
  <c r="E14" i="53"/>
  <c r="E13" i="53"/>
  <c r="E10" i="53"/>
  <c r="E8" i="53"/>
  <c r="E6" i="53"/>
  <c r="E24" i="52"/>
  <c r="E23" i="52"/>
  <c r="E22" i="52"/>
  <c r="E21" i="52"/>
  <c r="E20" i="52"/>
  <c r="D20" i="52"/>
  <c r="D26" i="52" s="1"/>
  <c r="E19" i="52"/>
  <c r="E17" i="52"/>
  <c r="E14" i="52"/>
  <c r="E13" i="52"/>
  <c r="E10" i="52"/>
  <c r="E8" i="52"/>
  <c r="E6" i="52"/>
  <c r="D26" i="51"/>
  <c r="E24" i="51"/>
  <c r="E23" i="51"/>
  <c r="E22" i="51"/>
  <c r="E21" i="51"/>
  <c r="E20" i="51"/>
  <c r="D20" i="51"/>
  <c r="E19" i="51"/>
  <c r="E17" i="51"/>
  <c r="E14" i="51"/>
  <c r="E13" i="51"/>
  <c r="E10" i="51"/>
  <c r="E8" i="51"/>
  <c r="E6" i="51"/>
  <c r="D26" i="50"/>
  <c r="E24" i="50"/>
  <c r="E23" i="50"/>
  <c r="E22" i="50"/>
  <c r="E21" i="50"/>
  <c r="E20" i="50"/>
  <c r="D20" i="50"/>
  <c r="E19" i="50"/>
  <c r="E17" i="50"/>
  <c r="E14" i="50"/>
  <c r="E13" i="50"/>
  <c r="E10" i="50"/>
  <c r="E8" i="50"/>
  <c r="E6" i="50"/>
  <c r="E24" i="49"/>
  <c r="E23" i="49"/>
  <c r="E22" i="49"/>
  <c r="E21" i="49"/>
  <c r="D20" i="49"/>
  <c r="D26" i="49" s="1"/>
  <c r="E19" i="49"/>
  <c r="E17" i="49"/>
  <c r="E14" i="49"/>
  <c r="E13" i="49"/>
  <c r="E10" i="49"/>
  <c r="E8" i="49"/>
  <c r="E6" i="49"/>
  <c r="E24" i="48"/>
  <c r="E23" i="48"/>
  <c r="E22" i="48"/>
  <c r="E21" i="48"/>
  <c r="D20" i="48"/>
  <c r="D26" i="48" s="1"/>
  <c r="E19" i="48"/>
  <c r="E17" i="48"/>
  <c r="E14" i="48"/>
  <c r="E13" i="48"/>
  <c r="E10" i="48"/>
  <c r="E8" i="48"/>
  <c r="E6" i="48"/>
  <c r="D26" i="47"/>
  <c r="E24" i="47"/>
  <c r="E23" i="47"/>
  <c r="E22" i="47"/>
  <c r="E21" i="47"/>
  <c r="E20" i="47"/>
  <c r="D20" i="47"/>
  <c r="E19" i="47"/>
  <c r="E17" i="47"/>
  <c r="E14" i="47"/>
  <c r="E13" i="47"/>
  <c r="E10" i="47"/>
  <c r="E8" i="47"/>
  <c r="E6" i="47"/>
  <c r="D26" i="46"/>
  <c r="E24" i="46"/>
  <c r="E23" i="46"/>
  <c r="E22" i="46"/>
  <c r="E21" i="46"/>
  <c r="E20" i="46"/>
  <c r="D20" i="46"/>
  <c r="E19" i="46"/>
  <c r="E17" i="46"/>
  <c r="E14" i="46"/>
  <c r="E13" i="46"/>
  <c r="E10" i="46"/>
  <c r="E8" i="46"/>
  <c r="E6" i="46"/>
  <c r="D26" i="45"/>
  <c r="E24" i="45"/>
  <c r="E23" i="45"/>
  <c r="E22" i="45"/>
  <c r="E21" i="45"/>
  <c r="E20" i="45"/>
  <c r="D20" i="45"/>
  <c r="E19" i="45"/>
  <c r="E17" i="45"/>
  <c r="E14" i="45"/>
  <c r="E13" i="45"/>
  <c r="E10" i="45"/>
  <c r="E8" i="45"/>
  <c r="E6" i="45"/>
  <c r="D26" i="44"/>
  <c r="E24" i="44"/>
  <c r="E23" i="44"/>
  <c r="E22" i="44"/>
  <c r="E21" i="44"/>
  <c r="E20" i="44"/>
  <c r="D20" i="44"/>
  <c r="E19" i="44"/>
  <c r="E17" i="44"/>
  <c r="E14" i="44"/>
  <c r="E13" i="44"/>
  <c r="E10" i="44"/>
  <c r="E8" i="44"/>
  <c r="E6" i="44"/>
  <c r="D26" i="43"/>
  <c r="E24" i="43"/>
  <c r="E23" i="43"/>
  <c r="E22" i="43"/>
  <c r="E21" i="43"/>
  <c r="E20" i="43"/>
  <c r="D20" i="43"/>
  <c r="E19" i="43"/>
  <c r="E17" i="43"/>
  <c r="E14" i="43"/>
  <c r="E13" i="43"/>
  <c r="E10" i="43"/>
  <c r="E8" i="43"/>
  <c r="E6" i="43"/>
  <c r="D26" i="42"/>
  <c r="E24" i="42"/>
  <c r="E23" i="42"/>
  <c r="E22" i="42"/>
  <c r="E21" i="42"/>
  <c r="E20" i="42"/>
  <c r="D20" i="42"/>
  <c r="E19" i="42"/>
  <c r="E17" i="42"/>
  <c r="E14" i="42"/>
  <c r="E13" i="42"/>
  <c r="E10" i="42"/>
  <c r="E8" i="42"/>
  <c r="E6" i="42"/>
  <c r="E24" i="41"/>
  <c r="E23" i="41"/>
  <c r="E22" i="41"/>
  <c r="E21" i="41"/>
  <c r="D20" i="41"/>
  <c r="D26" i="41" s="1"/>
  <c r="E19" i="41"/>
  <c r="E17" i="41"/>
  <c r="E14" i="41"/>
  <c r="E13" i="41"/>
  <c r="E10" i="41"/>
  <c r="E8" i="41"/>
  <c r="E6" i="41"/>
  <c r="D26" i="40"/>
  <c r="E24" i="40"/>
  <c r="E23" i="40"/>
  <c r="E22" i="40"/>
  <c r="E21" i="40"/>
  <c r="E20" i="40"/>
  <c r="D20" i="40"/>
  <c r="E19" i="40"/>
  <c r="E17" i="40"/>
  <c r="E14" i="40"/>
  <c r="E13" i="40"/>
  <c r="E10" i="40"/>
  <c r="E8" i="40"/>
  <c r="E6" i="40"/>
  <c r="D26" i="39"/>
  <c r="E24" i="39"/>
  <c r="E23" i="39"/>
  <c r="E22" i="39"/>
  <c r="E21" i="39"/>
  <c r="E20" i="39"/>
  <c r="D20" i="39"/>
  <c r="E19" i="39"/>
  <c r="E17" i="39"/>
  <c r="E14" i="39"/>
  <c r="E13" i="39"/>
  <c r="E10" i="39"/>
  <c r="E8" i="39"/>
  <c r="E6" i="39"/>
  <c r="E24" i="38"/>
  <c r="E23" i="38"/>
  <c r="E22" i="38"/>
  <c r="E21" i="38"/>
  <c r="E20" i="38"/>
  <c r="D20" i="38"/>
  <c r="D26" i="38" s="1"/>
  <c r="E19" i="38"/>
  <c r="E17" i="38"/>
  <c r="E14" i="38"/>
  <c r="E13" i="38"/>
  <c r="E10" i="38"/>
  <c r="E8" i="38"/>
  <c r="E6" i="38"/>
  <c r="E26" i="38" s="1"/>
  <c r="E24" i="37"/>
  <c r="E23" i="37"/>
  <c r="E22" i="37"/>
  <c r="E21" i="37"/>
  <c r="D20" i="37"/>
  <c r="D26" i="37" s="1"/>
  <c r="E19" i="37"/>
  <c r="E17" i="37"/>
  <c r="E14" i="37"/>
  <c r="E13" i="37"/>
  <c r="E10" i="37"/>
  <c r="E8" i="37"/>
  <c r="E6" i="37"/>
  <c r="E26" i="56" l="1"/>
  <c r="E26" i="55"/>
  <c r="E26" i="54"/>
  <c r="E26" i="53"/>
  <c r="E26" i="52"/>
  <c r="E26" i="51"/>
  <c r="E26" i="50"/>
  <c r="E26" i="49"/>
  <c r="E20" i="49"/>
  <c r="E26" i="48"/>
  <c r="E20" i="48"/>
  <c r="E26" i="47"/>
  <c r="E26" i="46"/>
  <c r="E26" i="45"/>
  <c r="E26" i="44"/>
  <c r="E26" i="43"/>
  <c r="E26" i="42"/>
  <c r="E20" i="41"/>
  <c r="E26" i="41" s="1"/>
  <c r="E26" i="40"/>
  <c r="E26" i="39"/>
  <c r="E20" i="37"/>
  <c r="E26" i="37" s="1"/>
  <c r="D26" i="36"/>
  <c r="E24" i="36"/>
  <c r="E23" i="36"/>
  <c r="E22" i="36"/>
  <c r="E21" i="36"/>
  <c r="E20" i="36"/>
  <c r="D20" i="36"/>
  <c r="E19" i="36"/>
  <c r="E17" i="36"/>
  <c r="E14" i="36"/>
  <c r="E13" i="36"/>
  <c r="E10" i="36"/>
  <c r="E8" i="36"/>
  <c r="E6" i="36"/>
  <c r="E24" i="35"/>
  <c r="E23" i="35"/>
  <c r="E22" i="35"/>
  <c r="E21" i="35"/>
  <c r="E20" i="35"/>
  <c r="D20" i="35"/>
  <c r="D26" i="35" s="1"/>
  <c r="E19" i="35"/>
  <c r="E17" i="35"/>
  <c r="E14" i="35"/>
  <c r="E13" i="35"/>
  <c r="E10" i="35"/>
  <c r="E8" i="35"/>
  <c r="E6" i="35"/>
  <c r="E24" i="34"/>
  <c r="E23" i="34"/>
  <c r="E22" i="34"/>
  <c r="E21" i="34"/>
  <c r="D20" i="34"/>
  <c r="D26" i="34" s="1"/>
  <c r="E19" i="34"/>
  <c r="E17" i="34"/>
  <c r="E14" i="34"/>
  <c r="E13" i="34"/>
  <c r="E10" i="34"/>
  <c r="E8" i="34"/>
  <c r="E6" i="34"/>
  <c r="D26" i="33"/>
  <c r="E24" i="33"/>
  <c r="E23" i="33"/>
  <c r="E22" i="33"/>
  <c r="E21" i="33"/>
  <c r="E20" i="33"/>
  <c r="D20" i="33"/>
  <c r="E19" i="33"/>
  <c r="E17" i="33"/>
  <c r="E14" i="33"/>
  <c r="E13" i="33"/>
  <c r="E10" i="33"/>
  <c r="E8" i="33"/>
  <c r="E6" i="33"/>
  <c r="E24" i="32"/>
  <c r="E23" i="32"/>
  <c r="E22" i="32"/>
  <c r="E21" i="32"/>
  <c r="D20" i="32"/>
  <c r="D26" i="32" s="1"/>
  <c r="E19" i="32"/>
  <c r="E17" i="32"/>
  <c r="E14" i="32"/>
  <c r="E13" i="32"/>
  <c r="E10" i="32"/>
  <c r="E8" i="32"/>
  <c r="E6" i="32"/>
  <c r="E24" i="31"/>
  <c r="E23" i="31"/>
  <c r="E22" i="31"/>
  <c r="E21" i="31"/>
  <c r="D20" i="31"/>
  <c r="D26" i="31" s="1"/>
  <c r="E19" i="31"/>
  <c r="E17" i="31"/>
  <c r="E14" i="31"/>
  <c r="E13" i="31"/>
  <c r="E10" i="31"/>
  <c r="E8" i="31"/>
  <c r="E6" i="31"/>
  <c r="D26" i="30"/>
  <c r="E24" i="30"/>
  <c r="E23" i="30"/>
  <c r="E22" i="30"/>
  <c r="E21" i="30"/>
  <c r="E20" i="30"/>
  <c r="D20" i="30"/>
  <c r="E19" i="30"/>
  <c r="E17" i="30"/>
  <c r="E14" i="30"/>
  <c r="E13" i="30"/>
  <c r="E10" i="30"/>
  <c r="E8" i="30"/>
  <c r="E6" i="30"/>
  <c r="E24" i="29"/>
  <c r="E23" i="29"/>
  <c r="E22" i="29"/>
  <c r="E21" i="29"/>
  <c r="D20" i="29"/>
  <c r="D26" i="29" s="1"/>
  <c r="E19" i="29"/>
  <c r="E17" i="29"/>
  <c r="E14" i="29"/>
  <c r="E13" i="29"/>
  <c r="E10" i="29"/>
  <c r="E8" i="29"/>
  <c r="E6" i="29"/>
  <c r="D26" i="28"/>
  <c r="E24" i="28"/>
  <c r="E23" i="28"/>
  <c r="E22" i="28"/>
  <c r="E21" i="28"/>
  <c r="E20" i="28"/>
  <c r="D20" i="28"/>
  <c r="E19" i="28"/>
  <c r="E17" i="28"/>
  <c r="E14" i="28"/>
  <c r="E13" i="28"/>
  <c r="E10" i="28"/>
  <c r="E8" i="28"/>
  <c r="E6" i="28"/>
  <c r="E26" i="33" l="1"/>
  <c r="E26" i="36"/>
  <c r="E26" i="35"/>
  <c r="E26" i="34"/>
  <c r="E20" i="34"/>
  <c r="E20" i="32"/>
  <c r="E26" i="32" s="1"/>
  <c r="E20" i="31"/>
  <c r="E26" i="31" s="1"/>
  <c r="E26" i="30"/>
  <c r="E20" i="29"/>
  <c r="E26" i="29" s="1"/>
  <c r="E26" i="28"/>
  <c r="D26" i="13"/>
  <c r="E24" i="13"/>
  <c r="E23" i="13"/>
  <c r="E22" i="13"/>
  <c r="E21" i="13"/>
  <c r="D20" i="13"/>
  <c r="E20" i="13" s="1"/>
  <c r="E19" i="13"/>
  <c r="E17" i="13"/>
  <c r="E14" i="13"/>
  <c r="E13" i="13"/>
  <c r="E10" i="13"/>
  <c r="E8" i="13"/>
  <c r="E6" i="13"/>
  <c r="E26" i="13" l="1"/>
</calcChain>
</file>

<file path=xl/sharedStrings.xml><?xml version="1.0" encoding="utf-8"?>
<sst xmlns="http://schemas.openxmlformats.org/spreadsheetml/2006/main" count="1710" uniqueCount="78">
  <si>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</si>
  <si>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</si>
  <si>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</si>
  <si>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</si>
  <si>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</si>
  <si>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</si>
  <si>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</si>
  <si>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</si>
  <si>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</si>
  <si>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</si>
  <si>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</si>
  <si>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</si>
  <si>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</si>
  <si>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</si>
  <si>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</si>
  <si>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</si>
  <si>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</si>
  <si>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</si>
  <si>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</si>
  <si>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</si>
  <si>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</si>
  <si>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</si>
  <si>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</si>
  <si>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</si>
  <si>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</si>
  <si>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</si>
  <si>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</si>
  <si>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</si>
  <si>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</si>
  <si>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</si>
  <si>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</si>
  <si>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</si>
  <si>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</si>
  <si>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</si>
  <si>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</si>
  <si>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</si>
  <si>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</si>
  <si>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</si>
  <si>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</si>
  <si>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</si>
  <si>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</si>
  <si>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</si>
  <si>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</si>
  <si>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</si>
  <si>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</si>
  <si>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</si>
  <si>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</si>
  <si>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</si>
  <si>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д.17  с 01.09.2014 г. по 31.08.2015 г.</t>
  </si>
  <si>
    <t>по ул. Ленина д.15  с 01.09.2014 г. по 31.08.2015 г.</t>
  </si>
  <si>
    <t>по ул. Ленина д.13  с 01.09.2014 г. по 31.08.2015 г.</t>
  </si>
  <si>
    <t>по ул. Ленина д.11  с 01.09.2014 г. по 31.08.2015 г.</t>
  </si>
  <si>
    <t>по ул. Ленина д.9  с 01.09.2014 г. по 31.08.2015 г.</t>
  </si>
  <si>
    <t>по ул. Ленина д.7  с 01.09.2014 г. по 31.08.2015 г.</t>
  </si>
  <si>
    <t>по ул. Ленина д.5  с 01.09.2014 г. по 31.08.2015 г.</t>
  </si>
  <si>
    <t>по ул. Ленина д.18  с 01.09.2014 г. по 31.08.2015 г.</t>
  </si>
  <si>
    <t>по ул. Ленина д.19  с 01.09.2014 г. по 31.08.2015 г.</t>
  </si>
  <si>
    <t>по ул. Ленина д.20  с 01.09.2014 г. по 31.08.2015 г.</t>
  </si>
  <si>
    <t>по ул. Ленина д.22  с 01.09.2014 г. по 31.08.2015 г.</t>
  </si>
  <si>
    <t>по ул. Ленина д.23  с 01.09.2014 г. по 31.08.2015 г.</t>
  </si>
  <si>
    <t>по ул. Ленина д.25  с 01.09.2014 г. по 31.08.2015 г.</t>
  </si>
  <si>
    <t>по ул. Ленина д.24  с 01.09.2014 г. по 31.08.2015 г.</t>
  </si>
  <si>
    <t>по ул. Ленина д.26  с 01.09.2014 г. по 31.08.2015 г.</t>
  </si>
  <si>
    <t>по ул. Ленина д.27  с 01.09.2014 г. по 31.08.2015 г.</t>
  </si>
  <si>
    <t>по ул. Ленина д.28  с 01.09.2014 г. по 31.08.2015 г.</t>
  </si>
  <si>
    <t>по ул. Ленина д.29  с 01.09.2014 г. по 31.08.2015 г.</t>
  </si>
  <si>
    <t>по ул. Ленина д.30  с 01.09.2014 г. по 31.08.2015 г.</t>
  </si>
  <si>
    <t>по ул. Ленина д.31  с 01.09.2014 г. по 31.08.2015 г.</t>
  </si>
  <si>
    <t>по ул. Ленина д.34  с 01.09.2014 г. по 31.08.2015 г.</t>
  </si>
  <si>
    <t>по ул. Ленина д.36  с 01.09.2014 г. по 31.08.2015 г.</t>
  </si>
  <si>
    <t>по ул. Ленина д.37  с 01.09.2014 г. по 31.08.2015 г.</t>
  </si>
  <si>
    <t>по ул. Ленина д.39  с 01.09.2014 г. по 31.08.2015 г.</t>
  </si>
  <si>
    <t>по ул. Ленина д.40  с 01.09.2014 г. по 31.08.2015 г.</t>
  </si>
  <si>
    <t>по ул. Ленина д.41  с 01.09.2014 г. по 31.08.2015 г.</t>
  </si>
  <si>
    <t>по ул. Ленина д.42  с 01.09.2014 г. по 31.08.2015 г.</t>
  </si>
  <si>
    <t>по ул. Ленина д.43  с 01.09.2014 г. по 31.08.2015 г.</t>
  </si>
  <si>
    <t>по ул. Ленина д.44  с 01.09.2014 г. по 31.08.2015 г.</t>
  </si>
  <si>
    <t>по ул. Ленина д.46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</si>
</sst>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E28" sqref="D28:E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54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294.5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1325.25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50.065000000000005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865.83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2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14.725000000000001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141.35999999999999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942.40000000000009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50.065000000000005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409.35499999999996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97.185000000000002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103.07499999999999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176.7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32.395000000000003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45588.600000000006</v>
      </c>
    </row>
    <row r="27" spans="1:5" x14ac:dyDescent="0.25">
      <c r="A27" s="1"/>
      <c r="B27" s="1"/>
      <c r="C27" s="1"/>
    </row>
    <row r="28" spans="1:5" ht="38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D28" sqref="D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57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1234.5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5555.25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209.86500000000001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308.625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61.725000000000001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592.55999999999995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2.95</v>
      </c>
      <c r="E17" s="13">
        <f t="shared" si="0"/>
        <v>3641.7750000000001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209.86500000000001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1715.9549999999999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407.38499999999999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432.07499999999999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740.69999999999993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135.79499999999999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9.9599999999999991</v>
      </c>
      <c r="E26" s="12">
        <f>(E6+E8+E9+E10+E13+E14+E15+E16+E17+E18+E19+E20)*12</f>
        <v>147547.44</v>
      </c>
    </row>
    <row r="27" spans="1:5" x14ac:dyDescent="0.25">
      <c r="A27" s="1"/>
      <c r="B27" s="1"/>
      <c r="C27" s="1"/>
    </row>
    <row r="28" spans="1:5" ht="39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9" zoomScaleNormal="100" workbookViewId="0">
      <selection activeCell="C27" sqref="C27:C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1801.1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8104.95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306.18700000000001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5295.2339999999995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90.055000000000007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864.52799999999991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5763.52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306.18700000000001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2503.5289999999995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594.36299999999994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630.38499999999988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1080.6599999999999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198.12099999999998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278810.28000000003</v>
      </c>
    </row>
    <row r="27" spans="1:5" x14ac:dyDescent="0.25">
      <c r="A27" s="1"/>
      <c r="B27" s="1"/>
      <c r="C27" s="1"/>
      <c r="D27" s="27"/>
    </row>
    <row r="28" spans="1:5" ht="33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D28" sqref="D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59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339.4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1527.3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57.698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84.85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16.97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162.91199999999998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1086.08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57.698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471.76599999999996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112.002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118.78999999999998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203.64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37.333999999999996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41583.288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9" zoomScaleNormal="100" workbookViewId="0">
      <selection activeCell="C14" sqref="C14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61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345.6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1555.2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58.75200000000001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1016.0640000000001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17.28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165.88800000000001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1105.92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58.75200000000001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480.38400000000001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114.04800000000002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120.96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207.36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38.016000000000005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53498.879999999997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7" zoomScaleNormal="100" workbookViewId="0">
      <selection activeCell="D28" sqref="D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60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612.20000000000005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2754.9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104.07400000000001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153.05000000000001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30.610000000000003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293.85599999999999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1959.0400000000002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104.07400000000001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850.95799999999997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202.02600000000001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214.27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367.32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67.341999999999999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75006.744000000006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B24" sqref="B24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62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360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1620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61.2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1058.4000000000001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18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172.79999999999998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1152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61.2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500.4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118.80000000000001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125.99999999999999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216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39.6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55728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B28" sqref="B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63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346.4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1558.8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58.887999999999998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86.6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17.32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166.27199999999999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1108.48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58.887999999999998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481.49599999999992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114.312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121.23999999999998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207.83999999999997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38.103999999999999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42440.928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C22" sqref="C22:C23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64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910.3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4096.3499999999995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154.751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2676.2819999999997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45.515000000000001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436.94399999999996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2912.96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154.751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1265.3169999999998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300.399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318.60499999999996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546.17999999999995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100.133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140914.44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7" zoomScaleNormal="100" workbookViewId="0">
      <selection activeCell="E28" sqref="E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65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342.2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1539.8999999999999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58.173999999999999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85.55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17.11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164.256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2.95</v>
      </c>
      <c r="E17" s="13">
        <f t="shared" si="0"/>
        <v>1009.49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58.173999999999999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475.65799999999996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112.926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119.76999999999998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205.32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37.641999999999996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9.9599999999999991</v>
      </c>
      <c r="E26" s="12">
        <f>(E6+E8+E9+E10+E13+E14+E15+E16+E17+E18+E19+E20)*12</f>
        <v>40899.743999999992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D26" sqref="D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66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333.9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1502.55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56.762999999999998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981.66599999999994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16.695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160.27199999999999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1068.48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56.762999999999998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464.12099999999992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110.187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116.86499999999998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200.33999999999997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36.728999999999999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51687.719999999994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B19" sqref="B19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53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291.8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1313.1000000000001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2.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49.606000000000009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72.95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3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14.590000000000002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0.24</v>
      </c>
      <c r="E14" s="13">
        <f t="shared" ref="E14:E24" si="0">D14*$E$4</f>
        <v>70.031999999999996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2.06</v>
      </c>
      <c r="E17" s="13">
        <f t="shared" si="0"/>
        <v>601.10800000000006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49.606000000000009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1.04</v>
      </c>
      <c r="E20" s="13">
        <f t="shared" si="0"/>
        <v>303.47200000000004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96.294000000000011</v>
      </c>
    </row>
    <row r="22" spans="1:5" ht="19.5" customHeight="1" x14ac:dyDescent="0.25">
      <c r="A22" s="8"/>
      <c r="B22" s="17" t="s">
        <v>32</v>
      </c>
      <c r="C22" s="13" t="s">
        <v>47</v>
      </c>
      <c r="D22" s="8"/>
      <c r="E22" s="13">
        <f t="shared" si="0"/>
        <v>0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175.08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32.097999999999999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8.48</v>
      </c>
      <c r="E26" s="12">
        <f>(E6+E8+E9+E10+E13+E14+E15+E16+E17+E18+E19+E20)*12</f>
        <v>29693.568000000007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D28" sqref="D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67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335.4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1509.3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57.018000000000001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83.85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16.77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160.99199999999999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1073.28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57.018000000000001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466.20599999999996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110.682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117.38999999999999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201.23999999999998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36.893999999999998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41093.207999999999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B28" sqref="B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68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347.3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1562.8500000000001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59.041000000000004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1021.062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17.365000000000002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166.70400000000001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1111.3600000000001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59.041000000000004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482.74699999999996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114.60900000000001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121.55499999999999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208.38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38.203000000000003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53762.04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20" zoomScaleNormal="100" workbookViewId="0">
      <selection activeCell="B25" sqref="B25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69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426.9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1921.05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72.573000000000008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106.72499999999999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21.344999999999999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204.91199999999998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1366.08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72.573000000000008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593.39099999999996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140.87700000000001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149.41499999999999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256.14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46.958999999999996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52303.787999999993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E28" sqref="E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70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523.29999999999995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2354.85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88.960999999999999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130.82499999999999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26.164999999999999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251.18399999999997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2.95</v>
      </c>
      <c r="E17" s="13">
        <f t="shared" si="0"/>
        <v>1543.7349999999999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88.960999999999999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727.38699999999983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172.68899999999999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183.15499999999997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313.97999999999996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57.562999999999995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9.9599999999999991</v>
      </c>
      <c r="E26" s="12">
        <f>(E6+E8+E9+E10+E13+E14+E15+E16+E17+E18+E19+E20)*12</f>
        <v>62544.815999999992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B20" sqref="B20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71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447.5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2013.75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76.075000000000003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1315.6499999999999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22.375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214.79999999999998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1432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76.075000000000003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622.02499999999998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147.67500000000001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156.625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268.5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49.225000000000001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69272.999999999985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D20" sqref="D20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72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471.9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2123.5499999999997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80.222999999999999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1387.386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23.594999999999999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226.51199999999997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1510.08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80.222999999999999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655.94099999999992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155.727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165.16499999999999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283.14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51.908999999999999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3">
        <f>(E6+E8+E9+E10+E13+E14+E15+E16+E17+E18+E19+E20)*12</f>
        <v>73050.12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C25" sqref="C25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73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464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2088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78.88000000000001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116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23.200000000000003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222.72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1484.8000000000002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78.88000000000001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644.95999999999992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153.12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162.39999999999998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278.39999999999998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51.04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3">
        <f>(E6+E8+E9+E10+E13+E14+E15+E16+E17+E18+E19+E20)*12</f>
        <v>56849.279999999999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B21" sqref="B21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74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478.1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2151.4500000000003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81.277000000000015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119.52500000000001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23.905000000000001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229.488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1529.92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81.277000000000015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664.55899999999997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157.77300000000002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167.33500000000001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286.86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52.591000000000001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58576.812000000005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E26" sqref="E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75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465.1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2092.9500000000003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79.067000000000007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116.27500000000001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23.255000000000003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223.24799999999999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1488.3200000000002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79.067000000000007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646.48900000000003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153.483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162.785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279.06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51.161000000000001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56984.052000000003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7" zoomScaleNormal="100" workbookViewId="0">
      <selection activeCell="D29" sqref="D29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76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473.17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2129.2649999999999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80.438900000000004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118.2925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23.658500000000004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227.1216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1514.1440000000002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80.438900000000004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657.70629999999994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156.14610000000002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165.6095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283.90199999999999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52.048700000000004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57972.788400000005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E26" sqref="E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52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307.39999999999998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1383.3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52.258000000000003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76.849999999999994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1.7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15.37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147.55199999999999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983.68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52.258000000000003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427.28599999999994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101.44199999999999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107.58999999999999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184.43999999999997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33.814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37662.647999999994</v>
      </c>
    </row>
    <row r="27" spans="1:5" x14ac:dyDescent="0.25">
      <c r="A27" s="1"/>
      <c r="B27" s="1"/>
      <c r="C27" s="1"/>
    </row>
    <row r="28" spans="1:5" ht="33.7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13" zoomScaleNormal="100" workbookViewId="0">
      <selection activeCell="B24" sqref="B24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77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473.53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2130.8849999999998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80.500100000000003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118.38249999999999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23.676500000000001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227.29439999999997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2.95</v>
      </c>
      <c r="E17" s="13">
        <f t="shared" si="0"/>
        <v>1396.9135000000001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80.500100000000003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658.20669999999996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156.26490000000001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165.73549999999997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284.11799999999999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52.088299999999997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9.9599999999999991</v>
      </c>
      <c r="E26" s="12">
        <f>(E6+E8+E9+E10+E13+E14+E15+E16+E17+E18+E19+E20)*12</f>
        <v>56596.3056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7" zoomScaleNormal="100" workbookViewId="0">
      <selection activeCell="D29" sqref="D29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51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186.8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840.6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7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31.756000000000004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549.19200000000001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3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9.3400000000000016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89.664000000000001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597.7600000000001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31.756000000000004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259.65199999999999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61.644000000000005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65.38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112.08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20.548000000000002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28916.639999999999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B23" sqref="B23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50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191.1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859.94999999999993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4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32.487000000000002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561.83399999999995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2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9.5549999999999997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91.727999999999994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611.52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32.487000000000002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265.62899999999996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63.063000000000002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66.884999999999991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114.66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21.021000000000001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29582.279999999995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B25" sqref="B25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49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418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1881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71.06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104.5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1.7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20.900000000000002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200.64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1337.6000000000001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71.06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581.02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137.94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146.29999999999998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250.79999999999998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45.98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3">
        <f>(E6+E8+E9+E10+E13+E14+E15+E16+E17+E18+E19+E20)*12</f>
        <v>51213.36</v>
      </c>
    </row>
    <row r="27" spans="1:5" x14ac:dyDescent="0.25">
      <c r="A27" s="1"/>
      <c r="B27" s="1"/>
      <c r="C27" s="1"/>
    </row>
    <row r="28" spans="1:5" ht="30.7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E28" sqref="E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401.9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1808.55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68.323000000000008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100.47499999999999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1.7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20.094999999999999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192.91199999999998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1286.08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68.323000000000008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558.64099999999996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132.62700000000001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140.66499999999999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241.14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44.208999999999996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49240.787999999993</v>
      </c>
    </row>
    <row r="27" spans="1:5" x14ac:dyDescent="0.25">
      <c r="A27" s="1"/>
      <c r="B27" s="1"/>
      <c r="C27" s="1"/>
    </row>
    <row r="28" spans="1:5" ht="36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D28" sqref="D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55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1151.25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5180.625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2.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195.71250000000001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287.8125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49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57.5625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552.6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2.95</v>
      </c>
      <c r="E17" s="13">
        <f t="shared" si="0"/>
        <v>3396.1875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195.71250000000001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1600.2375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379.91250000000002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402.9375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690.75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126.6375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9.9599999999999991</v>
      </c>
      <c r="E26" s="12">
        <f>(E6+E8+E9+E10+E13+E14+E15+E16+E17+E18+E19+E20)*12</f>
        <v>137597.4</v>
      </c>
    </row>
    <row r="27" spans="1:5" x14ac:dyDescent="0.25">
      <c r="A27" s="1"/>
      <c r="B27" s="1"/>
      <c r="C27" s="1"/>
    </row>
    <row r="28" spans="1:5" ht="33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9" zoomScaleNormal="100" workbookViewId="0">
      <selection activeCell="E29" sqref="D29:E30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56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928.3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4177.3499999999995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157.81100000000001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2729.2019999999998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0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46.414999999999999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445.58399999999995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2970.56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157.81100000000001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1290.3369999999998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306.339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324.90499999999997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556.9799999999999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102.113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143700.83999999997</v>
      </c>
    </row>
    <row r="27" spans="1:5" x14ac:dyDescent="0.25">
      <c r="A27" s="1"/>
      <c r="B27" s="1"/>
      <c r="C27" s="1"/>
      <c r="D27" s="27"/>
    </row>
    <row r="28" spans="1:5" ht="33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Ленина 5</vt:lpstr>
      <vt:lpstr>Ленина 7</vt:lpstr>
      <vt:lpstr>Ленина 9</vt:lpstr>
      <vt:lpstr>Ленина 11</vt:lpstr>
      <vt:lpstr>Ленина 13</vt:lpstr>
      <vt:lpstr>Ленина 15</vt:lpstr>
      <vt:lpstr>Ленина 17</vt:lpstr>
      <vt:lpstr>Ленина 18</vt:lpstr>
      <vt:lpstr>Ленина 19</vt:lpstr>
      <vt:lpstr>Ленина 20</vt:lpstr>
      <vt:lpstr>Ленина 22</vt:lpstr>
      <vt:lpstr>Ленина 23</vt:lpstr>
      <vt:lpstr>Ленина 24</vt:lpstr>
      <vt:lpstr>Ленина 25</vt:lpstr>
      <vt:lpstr>Ленина 26</vt:lpstr>
      <vt:lpstr>Ленина 27</vt:lpstr>
      <vt:lpstr>Ленина 28</vt:lpstr>
      <vt:lpstr>Ленина 29</vt:lpstr>
      <vt:lpstr>Ленина 30</vt:lpstr>
      <vt:lpstr>Ленина 31</vt:lpstr>
      <vt:lpstr>Ленина 34</vt:lpstr>
      <vt:lpstr>Ленина 36</vt:lpstr>
      <vt:lpstr>Ленина 37</vt:lpstr>
      <vt:lpstr>Ленина 39</vt:lpstr>
      <vt:lpstr>Ленина 40</vt:lpstr>
      <vt:lpstr>Ленина 41</vt:lpstr>
      <vt:lpstr>Ленина 42</vt:lpstr>
      <vt:lpstr>Ленина 43</vt:lpstr>
      <vt:lpstr>Ленина 44</vt:lpstr>
      <vt:lpstr>Ленина 46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2014-08-13T15:35:49Z</dcterms:modified>
</cp:coreProperties>
</file>