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Герцена д.2 " sheetId="19" r:id="rId1"/>
  </sheets>
  <calcPr calcId="145621"/>
</workbook>
</file>

<file path=xl/calcChain.xml><?xml version="1.0" encoding="utf-8"?>
<calcChain xmlns="http://schemas.openxmlformats.org/spreadsheetml/2006/main">
  <c r="D25" i="19" l="1"/>
  <c r="E23" i="19"/>
  <c r="E22" i="19"/>
  <c r="E21" i="19"/>
  <c r="E20" i="19"/>
  <c r="D19" i="19"/>
  <c r="E19" i="19" s="1"/>
  <c r="E17" i="19"/>
  <c r="E16" i="19"/>
  <c r="E13" i="19"/>
  <c r="E10" i="19"/>
  <c r="E9" i="19"/>
  <c r="E8" i="19"/>
  <c r="E6" i="19"/>
  <c r="E25" i="19" l="1"/>
</calcChain>
</file>

<file path=xl/sharedStrings.xml><?xml version="1.0" encoding="utf-8"?>
<sst xmlns="http://schemas.openxmlformats.org/spreadsheetml/2006/main" count="52" uniqueCount="42">
  <si>
    <t>Уборка придомовой территории</t>
  </si>
  <si>
    <t>Уборка мест общего пользования</t>
  </si>
  <si>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</si>
  <si>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</si>
  <si>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</si>
  <si>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</si>
  <si>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</si>
  <si>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</si>
  <si>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</si>
  <si>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</si>
  <si>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3.</t>
  </si>
  <si>
    <t>Вывоз ТБО (сбор, транспортировка, утилизация)</t>
  </si>
  <si>
    <t>4.</t>
  </si>
  <si>
    <t>5.</t>
  </si>
  <si>
    <t>Ремонт, промывка, испытание</t>
  </si>
  <si>
    <t>Проведение технических осмотров и мелкий ремонт</t>
  </si>
  <si>
    <t>6.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</si>
  <si>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</si>
  <si>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</si>
  <si>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</si>
  <si>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</si>
  <si>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</si>
  <si>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</si>
  <si>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</si>
  <si>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</si>
  <si>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</si>
  <si>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</si>
  <si>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</si>
  <si>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</si>
  <si>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</si>
  <si>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</si>
  <si>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</si>
  <si>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</si>
  <si>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</si>
  <si>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</si>
  <si>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Итого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</si>
  <si>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</si>
  <si>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</si>
  <si>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</si>
  <si>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</si>
  <si>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постоянно</t>
  </si>
  <si>
    <t>по ул. Герцена д.2  с 01.09.2014 г. по 31.08.2015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</si>
</sst>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abSelected="1" view="pageLayout" topLeftCell="A22" zoomScaleNormal="100" workbookViewId="0">
      <selection activeCell="G30" sqref="G30:G33"/>
    </sheetView>
  </sheetViews>
  <sheetFormatPr defaultRowHeight="15" x14ac:dyDescent="0.25"/>
  <cols>
    <col min="1" max="1" width="12.85546875" customWidth="1"/>
    <col min="2" max="2" width="39.5703125" customWidth="1"/>
    <col min="3" max="3" width="14.28515625" customWidth="1"/>
    <col min="4" max="5" width="16.5703125" customWidth="1"/>
  </cols>
  <sheetData>
    <row r="1" spans="1:5" x14ac:dyDescent="0.25">
      <c r="A1" s="1"/>
      <c r="B1" s="1"/>
      <c r="C1" s="1"/>
    </row>
    <row r="2" spans="1:5" ht="38.25" customHeight="1" x14ac:dyDescent="0.25">
      <c r="A2" s="17" t="s">
        <v>3</v>
      </c>
      <c r="B2" s="17"/>
      <c r="C2" s="17"/>
      <c r="D2" s="17"/>
      <c r="E2" s="17"/>
    </row>
    <row r="3" spans="1:5" ht="21" customHeight="1" x14ac:dyDescent="0.25">
      <c r="A3" s="18" t="s">
        <v>41</v>
      </c>
      <c r="B3" s="18"/>
      <c r="C3" s="18"/>
      <c r="D3" s="18"/>
      <c r="E3" s="18"/>
    </row>
    <row r="4" spans="1:5" ht="28.5" customHeight="1" x14ac:dyDescent="0.25">
      <c r="A4" s="1"/>
      <c r="B4" s="1"/>
      <c r="C4" s="1"/>
      <c r="D4" s="1" t="s">
        <v>37</v>
      </c>
      <c r="E4" s="1">
        <v>1924.25</v>
      </c>
    </row>
    <row r="5" spans="1:5" ht="59.25" customHeight="1" x14ac:dyDescent="0.25">
      <c r="A5" s="2"/>
      <c r="B5" s="7" t="s">
        <v>36</v>
      </c>
      <c r="C5" s="15" t="s">
        <v>5</v>
      </c>
      <c r="D5" s="7" t="s">
        <v>4</v>
      </c>
      <c r="E5" s="11" t="s">
        <v>2</v>
      </c>
    </row>
    <row r="6" spans="1:5" ht="27" customHeight="1" x14ac:dyDescent="0.25">
      <c r="A6" s="3" t="s">
        <v>6</v>
      </c>
      <c r="B6" s="12" t="s">
        <v>11</v>
      </c>
      <c r="C6" s="8" t="s">
        <v>38</v>
      </c>
      <c r="D6" s="10">
        <v>4.5</v>
      </c>
      <c r="E6" s="10">
        <f>D6*$E$4</f>
        <v>8659.125</v>
      </c>
    </row>
    <row r="7" spans="1:5" ht="17.25" customHeight="1" x14ac:dyDescent="0.25">
      <c r="A7" s="19" t="s">
        <v>7</v>
      </c>
      <c r="B7" s="20"/>
      <c r="C7" s="21"/>
      <c r="D7" s="16"/>
      <c r="E7" s="16"/>
    </row>
    <row r="8" spans="1:5" ht="120.75" customHeight="1" x14ac:dyDescent="0.25">
      <c r="A8" s="6" t="s">
        <v>9</v>
      </c>
      <c r="B8" s="13" t="s">
        <v>8</v>
      </c>
      <c r="C8" s="6" t="s">
        <v>39</v>
      </c>
      <c r="D8" s="6">
        <v>0.17</v>
      </c>
      <c r="E8" s="10">
        <f>D8*$E$4</f>
        <v>327.1225</v>
      </c>
    </row>
    <row r="9" spans="1:5" ht="20.25" customHeight="1" x14ac:dyDescent="0.25">
      <c r="A9" s="6" t="s">
        <v>10</v>
      </c>
      <c r="B9" s="14" t="s">
        <v>0</v>
      </c>
      <c r="C9" s="10" t="s">
        <v>40</v>
      </c>
      <c r="D9" s="10">
        <v>1.6</v>
      </c>
      <c r="E9" s="10">
        <f t="shared" ref="E9:E10" si="0">D9*$E$4</f>
        <v>3078.8</v>
      </c>
    </row>
    <row r="10" spans="1:5" ht="23.25" customHeight="1" x14ac:dyDescent="0.25">
      <c r="A10" s="6" t="s">
        <v>12</v>
      </c>
      <c r="B10" s="14" t="s">
        <v>1</v>
      </c>
      <c r="C10" s="10" t="s">
        <v>40</v>
      </c>
      <c r="D10" s="6">
        <v>5.45</v>
      </c>
      <c r="E10" s="10">
        <f t="shared" si="0"/>
        <v>10487.1625</v>
      </c>
    </row>
    <row r="11" spans="1:5" ht="18" customHeight="1" x14ac:dyDescent="0.25">
      <c r="A11" s="6" t="s">
        <v>13</v>
      </c>
      <c r="B11" s="6" t="s">
        <v>14</v>
      </c>
      <c r="C11" s="4"/>
      <c r="D11" s="5"/>
      <c r="E11" s="5"/>
    </row>
    <row r="12" spans="1:5" ht="18.75" customHeight="1" x14ac:dyDescent="0.25">
      <c r="A12" s="19" t="s">
        <v>15</v>
      </c>
      <c r="B12" s="20"/>
      <c r="C12" s="20"/>
      <c r="D12" s="20"/>
      <c r="E12" s="21"/>
    </row>
    <row r="13" spans="1:5" ht="20.25" customHeight="1" x14ac:dyDescent="0.25">
      <c r="A13" s="6" t="s">
        <v>16</v>
      </c>
      <c r="B13" s="14" t="s">
        <v>17</v>
      </c>
      <c r="C13" s="10" t="s">
        <v>40</v>
      </c>
      <c r="D13" s="6">
        <v>0.48</v>
      </c>
      <c r="E13" s="10">
        <f t="shared" ref="E13:E23" si="1">D13*$E$4</f>
        <v>923.64</v>
      </c>
    </row>
    <row r="14" spans="1:5" ht="19.5" customHeight="1" x14ac:dyDescent="0.25">
      <c r="A14" s="6" t="s">
        <v>21</v>
      </c>
      <c r="B14" s="14" t="s">
        <v>18</v>
      </c>
      <c r="C14" s="10"/>
      <c r="D14" s="6"/>
      <c r="E14" s="10"/>
    </row>
    <row r="15" spans="1:5" ht="19.5" customHeight="1" x14ac:dyDescent="0.25">
      <c r="A15" s="6" t="s">
        <v>22</v>
      </c>
      <c r="B15" s="14" t="s">
        <v>19</v>
      </c>
      <c r="C15" s="10"/>
      <c r="D15" s="6"/>
      <c r="E15" s="10"/>
    </row>
    <row r="16" spans="1:5" ht="20.25" customHeight="1" x14ac:dyDescent="0.25">
      <c r="A16" s="6" t="s">
        <v>23</v>
      </c>
      <c r="B16" s="14" t="s">
        <v>20</v>
      </c>
      <c r="C16" s="10" t="s">
        <v>40</v>
      </c>
      <c r="D16" s="10">
        <v>0.62</v>
      </c>
      <c r="E16" s="10">
        <f t="shared" si="1"/>
        <v>1193.0350000000001</v>
      </c>
    </row>
    <row r="17" spans="1:5" ht="20.25" customHeight="1" x14ac:dyDescent="0.25">
      <c r="A17" s="6">
        <v>10</v>
      </c>
      <c r="B17" s="14" t="s">
        <v>33</v>
      </c>
      <c r="C17" s="10" t="s">
        <v>40</v>
      </c>
      <c r="D17" s="6">
        <v>0.06</v>
      </c>
      <c r="E17" s="10">
        <f t="shared" si="1"/>
        <v>115.455</v>
      </c>
    </row>
    <row r="18" spans="1:5" ht="30.75" customHeight="1" x14ac:dyDescent="0.25">
      <c r="A18" s="6" t="s">
        <v>24</v>
      </c>
      <c r="B18" s="12" t="s">
        <v>26</v>
      </c>
      <c r="C18" s="10" t="s">
        <v>40</v>
      </c>
      <c r="D18" s="6"/>
      <c r="E18" s="10"/>
    </row>
    <row r="19" spans="1:5" ht="29.25" customHeight="1" x14ac:dyDescent="0.25">
      <c r="A19" s="6" t="s">
        <v>25</v>
      </c>
      <c r="B19" s="12" t="s">
        <v>27</v>
      </c>
      <c r="C19" s="10" t="s">
        <v>40</v>
      </c>
      <c r="D19" s="6">
        <f>SUM(D20:D23)</f>
        <v>1.39</v>
      </c>
      <c r="E19" s="10">
        <f t="shared" si="1"/>
        <v>2674.7075</v>
      </c>
    </row>
    <row r="20" spans="1:5" ht="20.25" customHeight="1" x14ac:dyDescent="0.25">
      <c r="A20" s="6"/>
      <c r="B20" s="14" t="s">
        <v>29</v>
      </c>
      <c r="C20" s="10" t="s">
        <v>40</v>
      </c>
      <c r="D20" s="6">
        <v>0.33</v>
      </c>
      <c r="E20" s="10">
        <f t="shared" si="1"/>
        <v>635.00250000000005</v>
      </c>
    </row>
    <row r="21" spans="1:5" ht="19.5" customHeight="1" x14ac:dyDescent="0.25">
      <c r="A21" s="6"/>
      <c r="B21" s="14" t="s">
        <v>30</v>
      </c>
      <c r="C21" s="10" t="s">
        <v>40</v>
      </c>
      <c r="D21" s="6">
        <v>0.35</v>
      </c>
      <c r="E21" s="10">
        <f t="shared" si="1"/>
        <v>673.48749999999995</v>
      </c>
    </row>
    <row r="22" spans="1:5" ht="19.5" customHeight="1" x14ac:dyDescent="0.25">
      <c r="A22" s="6"/>
      <c r="B22" s="14" t="s">
        <v>31</v>
      </c>
      <c r="C22" s="10" t="s">
        <v>40</v>
      </c>
      <c r="D22" s="10">
        <v>0.6</v>
      </c>
      <c r="E22" s="10">
        <f t="shared" si="1"/>
        <v>1154.55</v>
      </c>
    </row>
    <row r="23" spans="1:5" ht="20.25" customHeight="1" x14ac:dyDescent="0.25">
      <c r="A23" s="6"/>
      <c r="B23" s="14" t="s">
        <v>32</v>
      </c>
      <c r="C23" s="10" t="s">
        <v>40</v>
      </c>
      <c r="D23" s="6">
        <v>0.11</v>
      </c>
      <c r="E23" s="10">
        <f t="shared" si="1"/>
        <v>211.66749999999999</v>
      </c>
    </row>
    <row r="24" spans="1:5" ht="18.75" customHeight="1" x14ac:dyDescent="0.25">
      <c r="A24" s="6" t="s">
        <v>28</v>
      </c>
      <c r="B24" s="14" t="s">
        <v>34</v>
      </c>
      <c r="C24" s="10"/>
      <c r="D24" s="6"/>
      <c r="E24" s="6"/>
    </row>
    <row r="25" spans="1:5" ht="19.5" customHeight="1" x14ac:dyDescent="0.25">
      <c r="A25" s="22" t="s">
        <v>35</v>
      </c>
      <c r="B25" s="23"/>
      <c r="C25" s="24"/>
      <c r="D25" s="9">
        <f>D6+D8+D9+D10+D13+D14+D15+D16+D17+D18+D19</f>
        <v>14.27</v>
      </c>
      <c r="E25" s="9">
        <f>(E6+E8+E9+E10+E13+E14+E15+E16+E17+E18+E19)*12</f>
        <v>329508.57</v>
      </c>
    </row>
    <row r="26" spans="1:5" x14ac:dyDescent="0.25">
      <c r="A26" s="1"/>
      <c r="B26" s="1"/>
      <c r="C26" s="1"/>
    </row>
    <row r="27" spans="1:5" x14ac:dyDescent="0.25">
      <c r="A27" s="1"/>
      <c r="B27" s="1"/>
      <c r="C27" s="1"/>
    </row>
    <row r="28" spans="1:5" x14ac:dyDescent="0.25">
      <c r="A28" s="1"/>
      <c r="B28" s="1"/>
      <c r="C28" s="1"/>
    </row>
    <row r="29" spans="1:5" x14ac:dyDescent="0.25">
      <c r="A29" s="1"/>
      <c r="B29" s="1"/>
      <c r="C29" s="1"/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</sheetData>
  <mergeCells count="5">
    <mergeCell ref="A2:E2"/>
    <mergeCell ref="A3:E3"/>
    <mergeCell ref="A7:C7"/>
    <mergeCell ref="A12:E12"/>
    <mergeCell ref="A25:C25"/>
  </mergeCells>
  <printOptions horizontalCentered="1"/>
  <pageMargins left="0.78740157480314965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Герцена д.2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2015-05-05T13:19:40Z</dcterms:modified>
</cp:coreProperties>
</file>