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1" activeTab="1"/>
  </bookViews>
  <sheets>
    <sheet name="Ямн Школьная д.4" sheetId="31" r:id="rId1"/>
    <sheet name="Ямн Школьная д.17" sheetId="33" r:id="rId2"/>
    <sheet name="Лист2" sheetId="2" r:id="rId3"/>
  </sheets>
  <calcPr calcId="145621"/>
</workbook>
</file>

<file path=xl/calcChain.xml><?xml version="1.0" encoding="utf-8"?>
<calcChain xmlns="http://schemas.openxmlformats.org/spreadsheetml/2006/main">
  <c r="E25" i="33" l="1"/>
  <c r="E24" i="33"/>
  <c r="E23" i="33"/>
  <c r="E22" i="33"/>
  <c r="E21" i="33"/>
  <c r="E20" i="33"/>
  <c r="D20" i="33"/>
  <c r="D26" i="33" s="1"/>
  <c r="E19" i="33"/>
  <c r="E17" i="33"/>
  <c r="E14" i="33"/>
  <c r="E13" i="33"/>
  <c r="E10" i="33"/>
  <c r="E8" i="33"/>
  <c r="E6" i="33"/>
  <c r="E26" i="33" s="1"/>
  <c r="D26" i="31"/>
  <c r="E25" i="31"/>
  <c r="E24" i="31"/>
  <c r="E23" i="31"/>
  <c r="E22" i="31"/>
  <c r="E21" i="31"/>
  <c r="D20" i="31"/>
  <c r="E20" i="31" s="1"/>
  <c r="E19" i="31"/>
  <c r="E17" i="31"/>
  <c r="E14" i="31"/>
  <c r="E13" i="31"/>
  <c r="E10" i="31"/>
  <c r="E8" i="31"/>
  <c r="E6" i="31"/>
  <c r="E26" i="31" l="1"/>
</calcChain>
</file>

<file path=xl/sharedStrings.xml><?xml version="1.0" encoding="utf-8"?>
<sst xmlns="http://schemas.openxmlformats.org/spreadsheetml/2006/main" count="114" uniqueCount="50">
  <si>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</si>
  <si>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</si>
  <si>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</si>
  <si>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</si>
  <si>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</si>
  <si>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</si>
  <si>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</si>
  <si>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</si>
  <si>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</si>
  <si>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</si>
  <si>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</si>
  <si>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</si>
  <si>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</si>
  <si>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</si>
  <si>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</si>
  <si>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</si>
  <si>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</si>
  <si>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</si>
  <si>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</si>
  <si>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</si>
  <si>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</si>
  <si>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</si>
  <si>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</si>
  <si>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</si>
  <si>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</si>
  <si>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</si>
  <si>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</si>
  <si>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</si>
  <si>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</si>
  <si>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</si>
  <si>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</si>
  <si>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</si>
  <si>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</si>
  <si>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</si>
  <si>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</si>
  <si>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</si>
  <si>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</si>
  <si>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</si>
  <si>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</si>
  <si>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</si>
  <si>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</si>
  <si>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</si>
  <si>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</si>
  <si>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</si>
  <si>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</si>
  <si>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</si>
  <si>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</si>
  <si>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в т.ч. Водоотведение вывоз ЖБО</t>
  </si>
  <si>
    <t>в с Ямново по ул.Школьная д.4  с 01.01.2015 г. по 31.12.2017 г.</t>
  </si>
  <si>
    <t>в с Ямново по ул.Школьная д.17  с 01.01.2015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</si>
</sst>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zoomScaleNormal="100" workbookViewId="0">
      <selection activeCell="E6" sqref="E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377.1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4.46</v>
      </c>
      <c r="E6" s="10">
        <f>D6*E4</f>
        <v>1681.866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0.28999999999999998</v>
      </c>
      <c r="E8" s="10">
        <f>D8*E4</f>
        <v>109.35899999999999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2.9</v>
      </c>
      <c r="E10" s="10">
        <f>D10*E4</f>
        <v>1093.5900000000001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>
        <v>0.26</v>
      </c>
      <c r="E13" s="12">
        <f>D13*$E$4</f>
        <v>98.046000000000006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1.05</v>
      </c>
      <c r="E14" s="15">
        <f t="shared" ref="E14:E25" si="0">D14*$E$4</f>
        <v>395.95500000000004</v>
      </c>
    </row>
    <row r="15" spans="1:5" ht="19.5" customHeight="1" x14ac:dyDescent="0.25">
      <c r="A15" s="12" t="s">
        <v>23</v>
      </c>
      <c r="B15" s="18" t="s">
        <v>19</v>
      </c>
      <c r="C15" s="15"/>
      <c r="D15" s="12"/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3.48</v>
      </c>
      <c r="E17" s="15">
        <f t="shared" si="0"/>
        <v>1312.308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>
        <v>0.17</v>
      </c>
      <c r="E19" s="15">
        <f t="shared" si="0"/>
        <v>64.107000000000014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1.41</v>
      </c>
      <c r="E20" s="15">
        <f t="shared" si="0"/>
        <v>531.71100000000001</v>
      </c>
    </row>
    <row r="21" spans="1:5" ht="20.25" customHeight="1" x14ac:dyDescent="0.25">
      <c r="A21" s="12"/>
      <c r="B21" s="18" t="s">
        <v>31</v>
      </c>
      <c r="C21" s="15" t="s">
        <v>46</v>
      </c>
      <c r="D21" s="12">
        <v>0.59</v>
      </c>
      <c r="E21" s="15">
        <f t="shared" si="0"/>
        <v>222.489</v>
      </c>
    </row>
    <row r="22" spans="1:5" ht="19.5" customHeight="1" x14ac:dyDescent="0.25">
      <c r="A22" s="12"/>
      <c r="B22" s="18" t="s">
        <v>47</v>
      </c>
      <c r="C22" s="15" t="s">
        <v>46</v>
      </c>
      <c r="D22" s="12">
        <v>0.56000000000000005</v>
      </c>
      <c r="E22" s="15">
        <f t="shared" si="0"/>
        <v>211.17600000000004</v>
      </c>
    </row>
    <row r="23" spans="1:5" ht="19.5" customHeight="1" x14ac:dyDescent="0.25">
      <c r="A23" s="12"/>
      <c r="B23" s="18" t="s">
        <v>32</v>
      </c>
      <c r="C23" s="15" t="s">
        <v>46</v>
      </c>
      <c r="D23" s="15"/>
      <c r="E23" s="15">
        <f t="shared" si="0"/>
        <v>0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0.26</v>
      </c>
      <c r="E24" s="15">
        <f t="shared" si="0"/>
        <v>98.046000000000006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3.7710000000000004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14.13</v>
      </c>
      <c r="E26" s="15">
        <f>(E6+E8+E9+E10+E13+E14+E15+E16+E17+E18+E19+E20)*12</f>
        <v>63443.304000000004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zoomScaleNormal="100" workbookViewId="0">
      <selection activeCell="H6" sqref="H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49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831.9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4.46</v>
      </c>
      <c r="E6" s="10">
        <f>D6*E4</f>
        <v>3710.2739999999999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0.28999999999999998</v>
      </c>
      <c r="E8" s="10">
        <f>D8*E4</f>
        <v>241.25099999999998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2.9</v>
      </c>
      <c r="E10" s="10">
        <f>D10*E4</f>
        <v>2412.5099999999998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>
        <v>0.26</v>
      </c>
      <c r="E13" s="12">
        <f>D13*$E$4</f>
        <v>216.29400000000001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1.05</v>
      </c>
      <c r="E14" s="15">
        <f t="shared" ref="E14:E25" si="0">D14*$E$4</f>
        <v>873.495</v>
      </c>
    </row>
    <row r="15" spans="1:5" ht="19.5" customHeight="1" x14ac:dyDescent="0.25">
      <c r="A15" s="12" t="s">
        <v>23</v>
      </c>
      <c r="B15" s="18" t="s">
        <v>19</v>
      </c>
      <c r="C15" s="15"/>
      <c r="D15" s="12"/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3.48</v>
      </c>
      <c r="E17" s="15">
        <f t="shared" si="0"/>
        <v>2895.0119999999997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>
        <v>0.17</v>
      </c>
      <c r="E19" s="15">
        <f t="shared" si="0"/>
        <v>141.423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1.41</v>
      </c>
      <c r="E20" s="15">
        <f t="shared" si="0"/>
        <v>1172.9789999999998</v>
      </c>
    </row>
    <row r="21" spans="1:5" ht="20.25" customHeight="1" x14ac:dyDescent="0.25">
      <c r="A21" s="12"/>
      <c r="B21" s="18" t="s">
        <v>31</v>
      </c>
      <c r="C21" s="15" t="s">
        <v>46</v>
      </c>
      <c r="D21" s="12">
        <v>0.59</v>
      </c>
      <c r="E21" s="15">
        <f t="shared" si="0"/>
        <v>490.82099999999997</v>
      </c>
    </row>
    <row r="22" spans="1:5" ht="19.5" customHeight="1" x14ac:dyDescent="0.25">
      <c r="A22" s="12"/>
      <c r="B22" s="18" t="s">
        <v>47</v>
      </c>
      <c r="C22" s="15" t="s">
        <v>46</v>
      </c>
      <c r="D22" s="12">
        <v>0.56000000000000005</v>
      </c>
      <c r="E22" s="15">
        <f t="shared" si="0"/>
        <v>465.86400000000003</v>
      </c>
    </row>
    <row r="23" spans="1:5" ht="19.5" customHeight="1" x14ac:dyDescent="0.25">
      <c r="A23" s="12"/>
      <c r="B23" s="18" t="s">
        <v>32</v>
      </c>
      <c r="C23" s="15" t="s">
        <v>46</v>
      </c>
      <c r="D23" s="15"/>
      <c r="E23" s="15">
        <f t="shared" si="0"/>
        <v>0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0.26</v>
      </c>
      <c r="E24" s="15">
        <f t="shared" si="0"/>
        <v>216.29400000000001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8.3189999999999991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14.13</v>
      </c>
      <c r="E26" s="15">
        <f>(E6+E8+E9+E10+E13+E14+E15+E16+E17+E18+E19+E20)*12</f>
        <v>139958.856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Ямн Школьная д.4</vt:lpstr>
      <vt:lpstr>Ямн Школьная д.17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2015-04-29T23:26:43Z</dcterms:modified>
</cp:coreProperties>
</file>